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liss\Desktop\_ZIMÁKOS\ZS-VARNSDORF-DOSTAVBA-ŠATEN-DSP+DPS\D.1.2b-VÝKRESOVÁ ČÁST\VÝPISY\"/>
    </mc:Choice>
  </mc:AlternateContent>
  <xr:revisionPtr revIDLastSave="0" documentId="12_ncr:500000_{FE5F7635-85FE-49C1-A229-5F40EC14BAF8}" xr6:coauthVersionLast="31" xr6:coauthVersionMax="31" xr10:uidLastSave="{00000000-0000-0000-0000-000000000000}"/>
  <bookViews>
    <workbookView xWindow="-28920" yWindow="-120" windowWidth="29040" windowHeight="15840" tabRatio="710" xr2:uid="{00000000-000D-0000-FFFF-FFFF00000000}"/>
  </bookViews>
  <sheets>
    <sheet name="VO" sheetId="1" r:id="rId1"/>
  </sheets>
  <definedNames>
    <definedName name="_xlnm.Print_Area" localSheetId="0">VO!$A$1:$G$14</definedName>
  </definedNames>
  <calcPr calcId="162913"/>
</workbook>
</file>

<file path=xl/calcChain.xml><?xml version="1.0" encoding="utf-8"?>
<calcChain xmlns="http://schemas.openxmlformats.org/spreadsheetml/2006/main">
  <c r="F4" i="1" l="1"/>
  <c r="E4" i="1"/>
  <c r="E6" i="1" l="1"/>
  <c r="E8" i="1" s="1"/>
  <c r="E9" i="1" s="1"/>
  <c r="E10" i="1" s="1"/>
  <c r="E11" i="1" l="1"/>
</calcChain>
</file>

<file path=xl/sharedStrings.xml><?xml version="1.0" encoding="utf-8"?>
<sst xmlns="http://schemas.openxmlformats.org/spreadsheetml/2006/main" count="20" uniqueCount="17">
  <si>
    <t>CELKEM</t>
  </si>
  <si>
    <t>POZNÁMKA</t>
  </si>
  <si>
    <t>č</t>
  </si>
  <si>
    <t>f</t>
  </si>
  <si>
    <t>dl</t>
  </si>
  <si>
    <t>ks</t>
  </si>
  <si>
    <t>F</t>
  </si>
  <si>
    <t>B500</t>
  </si>
  <si>
    <t>celkem</t>
  </si>
  <si>
    <t>KARI KY50</t>
  </si>
  <si>
    <t>SDS1</t>
  </si>
  <si>
    <t>m</t>
  </si>
  <si>
    <t>kg/m, kg/m2</t>
  </si>
  <si>
    <t>kg</t>
  </si>
  <si>
    <t>KOZLÍKY, DISTANČNÍ PRVKY 10%</t>
  </si>
  <si>
    <t>S T R O P N Í   D E S K A   -   V Ý P I S   V Ý Z T U Ž E</t>
  </si>
  <si>
    <t>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</si>
</sst>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2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Symbol"/>
      <family val="1"/>
      <charset val="2"/>
    </font>
    <font>
      <sz val="14"/>
      <name val="Arial CE"/>
      <family val="2"/>
      <charset val="238"/>
    </font>
    <font>
      <b/>
      <sz val="14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8"/>
      </right>
      <top style="medium">
        <color indexed="64"/>
      </top>
      <bottom style="medium">
        <color indexed="64"/>
      </bottom>
      <diagonal/>
    </border>
    <border>
      <left style="thick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2">
    <xf numFmtId="0" fontId="0" fillId="0" borderId="0" xfId="0"/>
    <xf numFmtId="0" fontId="3" fillId="0" borderId="0" xfId="0" applyFont="1" applyBorder="1" applyAlignment="1"/>
    <xf numFmtId="0" fontId="0" fillId="0" borderId="9" xfId="0" applyFont="1" applyFill="1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2" fillId="0" borderId="13" xfId="1" applyNumberFormat="1" applyFont="1" applyFill="1" applyBorder="1" applyAlignment="1" applyProtection="1">
      <alignment horizontal="center"/>
    </xf>
    <xf numFmtId="0" fontId="2" fillId="0" borderId="14" xfId="1" applyNumberFormat="1" applyFont="1" applyFill="1" applyBorder="1" applyAlignment="1" applyProtection="1">
      <alignment horizontal="center"/>
    </xf>
    <xf numFmtId="0" fontId="0" fillId="2" borderId="3" xfId="1" applyNumberFormat="1" applyFont="1" applyFill="1" applyBorder="1" applyAlignment="1" applyProtection="1">
      <alignment horizontal="center"/>
    </xf>
    <xf numFmtId="0" fontId="0" fillId="2" borderId="17" xfId="1" applyNumberFormat="1" applyFont="1" applyFill="1" applyBorder="1" applyAlignment="1" applyProtection="1">
      <alignment horizontal="center"/>
    </xf>
    <xf numFmtId="0" fontId="0" fillId="0" borderId="15" xfId="0" applyFill="1" applyBorder="1" applyAlignment="1">
      <alignment horizontal="center"/>
    </xf>
    <xf numFmtId="164" fontId="0" fillId="0" borderId="18" xfId="0" applyNumberForma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164" fontId="0" fillId="0" borderId="21" xfId="0" applyNumberFormat="1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165" fontId="2" fillId="0" borderId="20" xfId="1" applyNumberFormat="1" applyFont="1" applyFill="1" applyBorder="1" applyAlignment="1" applyProtection="1">
      <alignment horizontal="center"/>
    </xf>
    <xf numFmtId="165" fontId="2" fillId="0" borderId="23" xfId="1" applyNumberFormat="1" applyFont="1" applyFill="1" applyBorder="1" applyAlignment="1" applyProtection="1">
      <alignment horizontal="center"/>
    </xf>
    <xf numFmtId="0" fontId="2" fillId="0" borderId="24" xfId="1" applyNumberFormat="1" applyFont="1" applyFill="1" applyBorder="1" applyAlignment="1" applyProtection="1"/>
    <xf numFmtId="0" fontId="2" fillId="0" borderId="0" xfId="1" applyNumberFormat="1" applyFont="1" applyFill="1" applyBorder="1" applyAlignment="1" applyProtection="1"/>
    <xf numFmtId="164" fontId="2" fillId="0" borderId="0" xfId="1" applyNumberFormat="1" applyFont="1" applyFill="1" applyBorder="1" applyAlignment="1" applyProtection="1">
      <alignment horizontal="center"/>
    </xf>
    <xf numFmtId="0" fontId="0" fillId="0" borderId="0" xfId="0" applyBorder="1"/>
    <xf numFmtId="0" fontId="2" fillId="0" borderId="0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center"/>
    </xf>
    <xf numFmtId="164" fontId="2" fillId="2" borderId="11" xfId="1" applyNumberFormat="1" applyFont="1" applyFill="1" applyBorder="1" applyAlignment="1" applyProtection="1">
      <alignment horizontal="center"/>
    </xf>
    <xf numFmtId="165" fontId="2" fillId="0" borderId="25" xfId="1" applyNumberFormat="1" applyFont="1" applyFill="1" applyBorder="1" applyAlignment="1" applyProtection="1">
      <alignment horizontal="center"/>
    </xf>
    <xf numFmtId="165" fontId="2" fillId="0" borderId="26" xfId="1" applyNumberFormat="1" applyFont="1" applyFill="1" applyBorder="1" applyAlignment="1" applyProtection="1">
      <alignment horizontal="center"/>
    </xf>
    <xf numFmtId="165" fontId="4" fillId="2" borderId="27" xfId="1" applyNumberFormat="1" applyFont="1" applyFill="1" applyBorder="1" applyAlignment="1" applyProtection="1">
      <alignment horizontal="center"/>
    </xf>
    <xf numFmtId="0" fontId="0" fillId="0" borderId="18" xfId="0" applyFill="1" applyBorder="1" applyAlignment="1">
      <alignment horizontal="left"/>
    </xf>
    <xf numFmtId="0" fontId="0" fillId="0" borderId="21" xfId="0" applyFill="1" applyBorder="1" applyAlignment="1">
      <alignment horizontal="left"/>
    </xf>
    <xf numFmtId="0" fontId="6" fillId="0" borderId="7" xfId="0" applyFont="1" applyBorder="1"/>
    <xf numFmtId="0" fontId="6" fillId="0" borderId="16" xfId="0" applyFont="1" applyBorder="1"/>
    <xf numFmtId="0" fontId="6" fillId="0" borderId="16" xfId="1" applyNumberFormat="1" applyFont="1" applyFill="1" applyBorder="1" applyAlignment="1" applyProtection="1"/>
    <xf numFmtId="0" fontId="0" fillId="0" borderId="12" xfId="1" applyNumberFormat="1" applyFont="1" applyFill="1" applyBorder="1" applyAlignment="1" applyProtection="1">
      <alignment horizontal="center"/>
    </xf>
    <xf numFmtId="0" fontId="2" fillId="0" borderId="3" xfId="1" applyNumberFormat="1" applyFont="1" applyFill="1" applyBorder="1" applyAlignment="1" applyProtection="1">
      <alignment horizontal="center"/>
    </xf>
    <xf numFmtId="0" fontId="5" fillId="0" borderId="4" xfId="1" applyNumberFormat="1" applyFont="1" applyFill="1" applyBorder="1" applyAlignment="1" applyProtection="1">
      <alignment horizontal="center"/>
    </xf>
    <xf numFmtId="0" fontId="2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>
      <alignment horizontal="center"/>
    </xf>
    <xf numFmtId="0" fontId="0" fillId="0" borderId="32" xfId="0" applyBorder="1"/>
    <xf numFmtId="0" fontId="0" fillId="0" borderId="33" xfId="0" applyBorder="1"/>
    <xf numFmtId="0" fontId="0" fillId="0" borderId="6" xfId="0" applyBorder="1"/>
    <xf numFmtId="0" fontId="0" fillId="0" borderId="34" xfId="0" applyBorder="1"/>
    <xf numFmtId="165" fontId="2" fillId="2" borderId="35" xfId="1" applyNumberFormat="1" applyFont="1" applyFill="1" applyBorder="1" applyAlignment="1" applyProtection="1">
      <alignment horizontal="center"/>
    </xf>
    <xf numFmtId="165" fontId="2" fillId="2" borderId="36" xfId="1" applyNumberFormat="1" applyFont="1" applyFill="1" applyBorder="1" applyAlignment="1" applyProtection="1">
      <alignment horizontal="center"/>
    </xf>
    <xf numFmtId="165" fontId="2" fillId="0" borderId="15" xfId="1" applyNumberFormat="1" applyFont="1" applyFill="1" applyBorder="1" applyAlignment="1" applyProtection="1">
      <alignment horizontal="center"/>
    </xf>
    <xf numFmtId="165" fontId="2" fillId="0" borderId="10" xfId="1" applyNumberFormat="1" applyFont="1" applyFill="1" applyBorder="1" applyAlignment="1" applyProtection="1">
      <alignment horizontal="center"/>
    </xf>
    <xf numFmtId="0" fontId="5" fillId="0" borderId="30" xfId="1" applyNumberFormat="1" applyFont="1" applyFill="1" applyBorder="1" applyAlignment="1" applyProtection="1">
      <alignment horizontal="center"/>
    </xf>
    <xf numFmtId="0" fontId="5" fillId="0" borderId="31" xfId="1" applyNumberFormat="1" applyFont="1" applyFill="1" applyBorder="1" applyAlignment="1" applyProtection="1">
      <alignment horizontal="center"/>
    </xf>
    <xf numFmtId="165" fontId="7" fillId="0" borderId="28" xfId="1" applyNumberFormat="1" applyFont="1" applyFill="1" applyBorder="1" applyAlignment="1" applyProtection="1">
      <alignment horizontal="center"/>
    </xf>
    <xf numFmtId="165" fontId="7" fillId="0" borderId="29" xfId="1" applyNumberFormat="1" applyFont="1" applyFill="1" applyBorder="1" applyAlignment="1" applyProtection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2"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showGridLines="0" tabSelected="1" view="pageLayout" zoomScaleNormal="115" workbookViewId="0">
      <selection activeCell="H8" sqref="H8"/>
    </sheetView>
  </sheetViews>
  <sheetFormatPr defaultRowHeight="12.75" x14ac:dyDescent="0.2"/>
  <cols>
    <col min="1" max="1" width="15" customWidth="1"/>
    <col min="2" max="2" width="26.5703125" customWidth="1"/>
    <col min="4" max="4" width="8.7109375" customWidth="1"/>
    <col min="5" max="6" width="9.7109375" customWidth="1"/>
    <col min="7" max="7" width="31.5703125" customWidth="1"/>
  </cols>
  <sheetData>
    <row r="1" spans="1:8" ht="27" thickBot="1" x14ac:dyDescent="0.45">
      <c r="A1" s="49" t="s">
        <v>15</v>
      </c>
      <c r="B1" s="50"/>
      <c r="C1" s="50"/>
      <c r="D1" s="50"/>
      <c r="E1" s="50"/>
      <c r="F1" s="50"/>
      <c r="G1" s="51"/>
      <c r="H1" s="1"/>
    </row>
    <row r="2" spans="1:8" ht="13.5" thickBot="1" x14ac:dyDescent="0.25">
      <c r="A2" s="33" t="s">
        <v>2</v>
      </c>
      <c r="B2" s="34" t="s">
        <v>3</v>
      </c>
      <c r="C2" s="35" t="s">
        <v>4</v>
      </c>
      <c r="D2" s="36" t="s">
        <v>5</v>
      </c>
      <c r="E2" s="45" t="s">
        <v>6</v>
      </c>
      <c r="F2" s="46"/>
      <c r="G2" s="2" t="s">
        <v>1</v>
      </c>
    </row>
    <row r="3" spans="1:8" ht="13.5" thickBot="1" x14ac:dyDescent="0.25">
      <c r="A3" s="32" t="s">
        <v>16</v>
      </c>
      <c r="B3" s="5" t="s">
        <v>7</v>
      </c>
      <c r="C3" s="5"/>
      <c r="D3" s="6" t="s">
        <v>8</v>
      </c>
      <c r="E3" s="7" t="s">
        <v>9</v>
      </c>
      <c r="F3" s="8"/>
      <c r="G3" s="4"/>
    </row>
    <row r="4" spans="1:8" x14ac:dyDescent="0.2">
      <c r="A4" s="9" t="s">
        <v>10</v>
      </c>
      <c r="B4" s="27" t="s">
        <v>9</v>
      </c>
      <c r="C4" s="10">
        <v>6</v>
      </c>
      <c r="D4" s="11">
        <v>12</v>
      </c>
      <c r="E4" s="43">
        <f>IF($B4=E$3,+$C4*$D4,"")</f>
        <v>72</v>
      </c>
      <c r="F4" s="44" t="str">
        <f>IF($B4=F$3,+$C4*$D4,"")</f>
        <v/>
      </c>
      <c r="G4" s="40"/>
    </row>
    <row r="5" spans="1:8" ht="13.5" thickBot="1" x14ac:dyDescent="0.25">
      <c r="A5" s="12"/>
      <c r="B5" s="28"/>
      <c r="C5" s="13"/>
      <c r="D5" s="14"/>
      <c r="E5" s="15"/>
      <c r="F5" s="16"/>
      <c r="G5" s="3"/>
    </row>
    <row r="6" spans="1:8" x14ac:dyDescent="0.2">
      <c r="A6" s="17"/>
      <c r="B6" s="18"/>
      <c r="C6" s="19"/>
      <c r="D6" s="18" t="s">
        <v>11</v>
      </c>
      <c r="E6" s="41">
        <f>SUM(E4:E5)</f>
        <v>72</v>
      </c>
      <c r="F6" s="42"/>
      <c r="G6" s="39"/>
    </row>
    <row r="7" spans="1:8" x14ac:dyDescent="0.2">
      <c r="A7" s="17"/>
      <c r="B7" s="20"/>
      <c r="C7" s="19"/>
      <c r="D7" s="21" t="s">
        <v>12</v>
      </c>
      <c r="E7" s="22">
        <v>5.4</v>
      </c>
      <c r="F7" s="23"/>
      <c r="G7" s="37"/>
    </row>
    <row r="8" spans="1:8" ht="13.5" thickBot="1" x14ac:dyDescent="0.25">
      <c r="A8" s="17"/>
      <c r="B8" s="20"/>
      <c r="C8" s="19"/>
      <c r="D8" s="18" t="s">
        <v>13</v>
      </c>
      <c r="E8" s="24">
        <f>E6*E7</f>
        <v>388.8</v>
      </c>
      <c r="F8" s="25"/>
      <c r="G8" s="37"/>
    </row>
    <row r="9" spans="1:8" ht="13.5" thickBot="1" x14ac:dyDescent="0.25">
      <c r="A9" s="17"/>
      <c r="B9" s="18"/>
      <c r="C9" s="19"/>
      <c r="D9" s="18" t="s">
        <v>13</v>
      </c>
      <c r="E9" s="26">
        <f>E8</f>
        <v>388.8</v>
      </c>
      <c r="F9" s="26"/>
      <c r="G9" s="37"/>
    </row>
    <row r="10" spans="1:8" ht="13.5" thickBot="1" x14ac:dyDescent="0.25">
      <c r="A10" s="17" t="s">
        <v>14</v>
      </c>
      <c r="B10" s="18"/>
      <c r="C10" s="19"/>
      <c r="D10" s="18"/>
      <c r="E10" s="26">
        <f>E9*0.1</f>
        <v>38.880000000000003</v>
      </c>
      <c r="F10" s="26"/>
      <c r="G10" s="37"/>
    </row>
    <row r="11" spans="1:8" ht="18.75" thickBot="1" x14ac:dyDescent="0.3">
      <c r="A11" s="29" t="s">
        <v>0</v>
      </c>
      <c r="B11" s="30"/>
      <c r="C11" s="30"/>
      <c r="D11" s="31" t="s">
        <v>13</v>
      </c>
      <c r="E11" s="47">
        <f>SUM(E9:F10)</f>
        <v>427.68</v>
      </c>
      <c r="F11" s="48"/>
      <c r="G11" s="38"/>
    </row>
  </sheetData>
  <mergeCells count="3">
    <mergeCell ref="E2:F2"/>
    <mergeCell ref="E11:F11"/>
    <mergeCell ref="A1:G1"/>
  </mergeCells>
  <phoneticPr fontId="1" type="noConversion"/>
  <pageMargins left="0.74791666666666667" right="0.74791666666666667" top="0.98402777777777783" bottom="0.98402777777777783" header="0.51180555555555562" footer="0.51180555555555562"/>
  <pageSetup paperSize="9" firstPageNumber="0" orientation="landscape" horizontalDpi="300" verticalDpi="300" r:id="rId1"/>
  <headerFooter alignWithMargins="0">
    <oddHeader>&amp;C&amp;"Arial CE,Tučné"S t a t i k  C L  s. r. o., P r o j e k č n í   a   s t a t i c k á   k a n c e l á ř&amp;"Arial CE,Obyčejné"     
Kancelář č.4.31, Hrnčířská 2985, 470 01 Česká Lípa, IČ: 023 65 197, DIČ: CZ02365197, www.statik-cl.cz</oddHeader>
    <oddFooter>&amp;LAkce: 
Zimní stadion Varnsdorf - provozní zázemí, vestavba šatny&amp;CDokumentace pro vydání stavebního povolení a pro provádění stavby
D.1.2b-07-VÝPIS VÝZTUŽE&amp;RVypracoval: Radim Oliva
 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VO</vt:lpstr>
      <vt:lpstr>VO!Oblast_tisku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M&amp;JKL</dc:creator>
  <cp:lastModifiedBy>Olliss</cp:lastModifiedBy>
  <cp:lastPrinted>2019-09-04T14:07:36Z</cp:lastPrinted>
  <dcterms:created xsi:type="dcterms:W3CDTF">2010-04-14T15:37:00Z</dcterms:created>
  <dcterms:modified xsi:type="dcterms:W3CDTF">2019-09-04T14:09:43Z</dcterms:modified>
</cp:coreProperties>
</file>